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derico.miretti\MATLAB Drive\gambero\Gambero\tbx\Gambero\data\engine\"/>
    </mc:Choice>
  </mc:AlternateContent>
  <xr:revisionPtr revIDLastSave="0" documentId="13_ncr:1_{79B92FD3-77E2-4D5D-AF55-E56E7BCD53A0}" xr6:coauthVersionLast="47" xr6:coauthVersionMax="47" xr10:uidLastSave="{00000000-0000-0000-0000-000000000000}"/>
  <bookViews>
    <workbookView xWindow="-28920" yWindow="-120" windowWidth="29040" windowHeight="17640" activeTab="2" xr2:uid="{DFB1EC32-7849-4CEC-8607-421AF82A8668}"/>
  </bookViews>
  <sheets>
    <sheet name="map" sheetId="1" r:id="rId1"/>
    <sheet name="lim" sheetId="2" r:id="rId2"/>
    <sheet name="main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3" l="1"/>
  <c r="B1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tc={0FA693DD-4497-4D4B-951E-7B768FF810D2}</author>
  </authors>
  <commentList>
    <comment ref="B10" authorId="0" shapeId="0" xr:uid="{0FA693DD-4497-4D4B-951E-7B768FF810D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@ 240 bar</t>
      </text>
    </comment>
  </commentList>
</comments>
</file>

<file path=xl/sharedStrings.xml><?xml version="1.0" encoding="utf-8"?>
<sst xmlns="http://schemas.openxmlformats.org/spreadsheetml/2006/main" count="36" uniqueCount="30">
  <si>
    <t>speed</t>
  </si>
  <si>
    <t>torque</t>
  </si>
  <si>
    <t>fuel consumption</t>
  </si>
  <si>
    <t>rpm</t>
  </si>
  <si>
    <t>Nm</t>
  </si>
  <si>
    <t>g/s</t>
  </si>
  <si>
    <t>max torque</t>
  </si>
  <si>
    <t>motoring torque</t>
  </si>
  <si>
    <t>Main Parameters</t>
  </si>
  <si>
    <t>value</t>
  </si>
  <si>
    <t>unit</t>
  </si>
  <si>
    <t>Full Name</t>
  </si>
  <si>
    <t>-</t>
  </si>
  <si>
    <t>Displacement</t>
  </si>
  <si>
    <t>l</t>
  </si>
  <si>
    <t>kg*m^2</t>
  </si>
  <si>
    <t>Idle speed</t>
  </si>
  <si>
    <t>Max speed</t>
  </si>
  <si>
    <t>Mass</t>
  </si>
  <si>
    <t>kg</t>
  </si>
  <si>
    <t>Fuel lower heating value</t>
  </si>
  <si>
    <t>J/kg</t>
  </si>
  <si>
    <t>Fuel density</t>
  </si>
  <si>
    <t>kg/L</t>
  </si>
  <si>
    <t>kgCO2/kgFuel</t>
  </si>
  <si>
    <t>kW</t>
  </si>
  <si>
    <t>Rated power</t>
  </si>
  <si>
    <t>CO2ttw factor</t>
  </si>
  <si>
    <t>Moment of inertia</t>
  </si>
  <si>
    <t>F1CE0441A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</si>
</sst>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/>
      <right/>
      <top/>
      <bottom style="thin">
        <color theme="6" tint="-0.499984740745262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1">
    <xf numFmtId="0" fontId="0" fillId="0" borderId="0" xfId="0"/>
    <xf numFmtId="0" fontId="2" fillId="2" borderId="0" xfId="1" applyAlignment="1">
      <alignment horizontal="center"/>
    </xf>
    <xf numFmtId="0" fontId="2" fillId="2" borderId="1" xfId="1" applyBorder="1" applyAlignment="1">
      <alignment horizontal="center"/>
    </xf>
    <xf numFmtId="11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/>
    </xf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right"/>
    </xf>
  </cellXfs>
  <cellStyles count="2">
    <cellStyle name="Colore 6" xfId="1" builtinId="49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RETTI  FEDERICO" id="{E75FFF5C-6FCE-4D65-89B4-2042751836F2}" userId="S::federico.miretti@polito.it::aebfca50-e99f-4fd6-938b-a244fb48fb85" providerId="AD"/>
</personList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1-05-25T12:00:11.44" personId="{E75FFF5C-6FCE-4D65-89B4-2042751836F2}" id="{0FA693DD-4497-4D4B-951E-7B768FF810D2}">
    <text>@ 240 bar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38560-AF8B-46EE-B8AD-5C5DCAA9B037}">
  <dimension ref="A1:F218"/>
  <sheetViews>
    <sheetView workbookViewId="0">
      <selection activeCell="A13" sqref="A13"/>
    </sheetView>
  </sheetViews>
  <sheetFormatPr defaultColWidth="8.85546875" defaultRowHeight="15" x14ac:dyDescent="0.25"/>
  <cols>
    <col min="1" max="1" width="20.140625" customWidth="1"/>
    <col min="2" max="2" width="23.85546875" customWidth="1"/>
    <col min="3" max="3" width="41.28515625" customWidth="1"/>
  </cols>
  <sheetData>
    <row r="1" spans="1:6" x14ac:dyDescent="0.25">
      <c r="A1" s="1" t="s">
        <v>0</v>
      </c>
      <c r="B1" s="1" t="s">
        <v>1</v>
      </c>
      <c r="C1" s="1" t="s">
        <v>2</v>
      </c>
    </row>
    <row r="2" spans="1:6" x14ac:dyDescent="0.25">
      <c r="A2" s="2" t="s">
        <v>3</v>
      </c>
      <c r="B2" s="2" t="s">
        <v>4</v>
      </c>
      <c r="C2" s="2" t="s">
        <v>5</v>
      </c>
    </row>
    <row r="3" spans="1:6" x14ac:dyDescent="0.25">
      <c r="A3">
        <v>3500</v>
      </c>
      <c r="B3">
        <v>259.8</v>
      </c>
      <c r="C3">
        <v>6.0624465353628549</v>
      </c>
      <c r="F3" s="3"/>
    </row>
    <row r="4" spans="1:6" x14ac:dyDescent="0.25">
      <c r="A4">
        <v>3500</v>
      </c>
      <c r="B4">
        <v>219.4</v>
      </c>
      <c r="C4">
        <v>5.2738378388063634</v>
      </c>
      <c r="F4" s="3"/>
    </row>
    <row r="5" spans="1:6" x14ac:dyDescent="0.25">
      <c r="A5">
        <v>3500</v>
      </c>
      <c r="B5">
        <v>163.1</v>
      </c>
      <c r="C5">
        <v>4.1845490547040445</v>
      </c>
      <c r="F5" s="3"/>
    </row>
    <row r="6" spans="1:6" x14ac:dyDescent="0.25">
      <c r="A6">
        <v>3500</v>
      </c>
      <c r="B6">
        <v>110</v>
      </c>
      <c r="C6">
        <v>3.1962505479980812</v>
      </c>
      <c r="F6" s="3"/>
    </row>
    <row r="7" spans="1:6" x14ac:dyDescent="0.25">
      <c r="A7">
        <v>3500</v>
      </c>
      <c r="B7">
        <v>57.4</v>
      </c>
      <c r="C7">
        <v>2.2592687937356746</v>
      </c>
      <c r="F7" s="3"/>
    </row>
    <row r="8" spans="1:6" x14ac:dyDescent="0.25">
      <c r="A8">
        <v>3250</v>
      </c>
      <c r="B8">
        <v>291.89999999999998</v>
      </c>
      <c r="C8">
        <v>6.0103733281326654</v>
      </c>
      <c r="F8" s="3"/>
    </row>
    <row r="9" spans="1:6" x14ac:dyDescent="0.25">
      <c r="A9">
        <v>3250</v>
      </c>
      <c r="B9">
        <v>237.5</v>
      </c>
      <c r="C9">
        <v>5.1170235688952292</v>
      </c>
      <c r="F9" s="3"/>
    </row>
    <row r="10" spans="1:6" x14ac:dyDescent="0.25">
      <c r="A10">
        <v>3250</v>
      </c>
      <c r="B10">
        <v>176.6</v>
      </c>
      <c r="C10">
        <v>4.0035877909813085</v>
      </c>
      <c r="F10" s="3"/>
    </row>
    <row r="11" spans="1:6" x14ac:dyDescent="0.25">
      <c r="A11">
        <v>3250</v>
      </c>
      <c r="B11">
        <v>118.7</v>
      </c>
      <c r="C11">
        <v>3.0354806347814072</v>
      </c>
      <c r="F11" s="3"/>
    </row>
    <row r="12" spans="1:6" x14ac:dyDescent="0.25">
      <c r="A12">
        <v>3250</v>
      </c>
      <c r="B12">
        <v>59.4</v>
      </c>
      <c r="C12">
        <v>2.0491312972396614</v>
      </c>
      <c r="F12" s="3"/>
    </row>
    <row r="13" spans="1:6" x14ac:dyDescent="0.25">
      <c r="A13">
        <v>3000</v>
      </c>
      <c r="B13">
        <v>311.60000000000002</v>
      </c>
      <c r="C13">
        <v>5.6994913547766188</v>
      </c>
      <c r="F13" s="3"/>
    </row>
    <row r="14" spans="1:6" x14ac:dyDescent="0.25">
      <c r="A14">
        <v>3000</v>
      </c>
      <c r="B14">
        <v>252.4</v>
      </c>
      <c r="C14">
        <v>4.8567451628171403</v>
      </c>
      <c r="F14" s="3"/>
    </row>
    <row r="15" spans="1:6" x14ac:dyDescent="0.25">
      <c r="A15">
        <v>3000</v>
      </c>
      <c r="B15">
        <v>192.3</v>
      </c>
      <c r="C15">
        <v>3.8848803854597485</v>
      </c>
      <c r="F15" s="3"/>
    </row>
    <row r="16" spans="1:6" x14ac:dyDescent="0.25">
      <c r="A16">
        <v>3000</v>
      </c>
      <c r="B16">
        <v>127.6</v>
      </c>
      <c r="C16">
        <v>2.8851304826432429</v>
      </c>
      <c r="F16" s="3"/>
    </row>
    <row r="17" spans="1:6" x14ac:dyDescent="0.25">
      <c r="A17">
        <v>3000</v>
      </c>
      <c r="B17">
        <v>64.2</v>
      </c>
      <c r="C17">
        <v>1.9104548525255129</v>
      </c>
      <c r="F17" s="3"/>
    </row>
    <row r="18" spans="1:6" x14ac:dyDescent="0.25">
      <c r="A18">
        <v>2730</v>
      </c>
      <c r="B18">
        <v>342.4</v>
      </c>
      <c r="C18">
        <v>5.5605254472060262</v>
      </c>
      <c r="F18" s="3"/>
    </row>
    <row r="19" spans="1:6" x14ac:dyDescent="0.25">
      <c r="A19">
        <v>2730</v>
      </c>
      <c r="B19">
        <v>279.5</v>
      </c>
      <c r="C19">
        <v>4.7565574605329033</v>
      </c>
      <c r="F19" s="3"/>
    </row>
    <row r="20" spans="1:6" x14ac:dyDescent="0.25">
      <c r="A20">
        <v>2730</v>
      </c>
      <c r="B20">
        <v>211.2</v>
      </c>
      <c r="C20">
        <v>3.8810213577638333</v>
      </c>
      <c r="F20" s="3"/>
    </row>
    <row r="21" spans="1:6" x14ac:dyDescent="0.25">
      <c r="A21">
        <v>2730</v>
      </c>
      <c r="B21">
        <v>140.4</v>
      </c>
      <c r="C21">
        <v>2.806332252854447</v>
      </c>
      <c r="F21" s="3"/>
    </row>
    <row r="22" spans="1:6" x14ac:dyDescent="0.25">
      <c r="A22">
        <v>2730</v>
      </c>
      <c r="B22">
        <v>70.400000000000006</v>
      </c>
      <c r="C22">
        <v>1.8141622451661827</v>
      </c>
      <c r="F22" s="3"/>
    </row>
    <row r="23" spans="1:6" x14ac:dyDescent="0.25">
      <c r="A23">
        <v>2500</v>
      </c>
      <c r="B23">
        <v>344.5</v>
      </c>
      <c r="C23">
        <v>5.0857076351810599</v>
      </c>
      <c r="F23" s="3"/>
    </row>
    <row r="24" spans="1:6" x14ac:dyDescent="0.25">
      <c r="A24">
        <v>2500</v>
      </c>
      <c r="B24">
        <v>282.39999999999998</v>
      </c>
      <c r="C24">
        <v>4.3886943995456473</v>
      </c>
      <c r="F24" s="3"/>
    </row>
    <row r="25" spans="1:6" x14ac:dyDescent="0.25">
      <c r="A25">
        <v>2500</v>
      </c>
      <c r="B25">
        <v>211.4</v>
      </c>
      <c r="C25">
        <v>3.5159061460598005</v>
      </c>
      <c r="F25" s="3"/>
    </row>
    <row r="26" spans="1:6" x14ac:dyDescent="0.25">
      <c r="A26">
        <v>2500</v>
      </c>
      <c r="B26">
        <v>140.5</v>
      </c>
      <c r="C26">
        <v>2.588079661832833</v>
      </c>
      <c r="F26" s="3"/>
    </row>
    <row r="27" spans="1:6" x14ac:dyDescent="0.25">
      <c r="A27">
        <v>2500</v>
      </c>
      <c r="B27">
        <v>70.2</v>
      </c>
      <c r="C27">
        <v>1.6453698824094845</v>
      </c>
      <c r="F27" s="3"/>
    </row>
    <row r="28" spans="1:6" x14ac:dyDescent="0.25">
      <c r="A28">
        <v>2250</v>
      </c>
      <c r="B28">
        <v>344.8</v>
      </c>
      <c r="C28">
        <v>4.5201915778258233</v>
      </c>
      <c r="F28" s="3"/>
    </row>
    <row r="29" spans="1:6" x14ac:dyDescent="0.25">
      <c r="A29">
        <v>2250</v>
      </c>
      <c r="B29">
        <v>279.8</v>
      </c>
      <c r="C29">
        <v>3.8695088344051225</v>
      </c>
      <c r="F29" s="3"/>
    </row>
    <row r="30" spans="1:6" x14ac:dyDescent="0.25">
      <c r="A30">
        <v>2250</v>
      </c>
      <c r="B30">
        <v>211.7</v>
      </c>
      <c r="C30">
        <v>3.1854329245721695</v>
      </c>
      <c r="F30" s="3"/>
    </row>
    <row r="31" spans="1:6" x14ac:dyDescent="0.25">
      <c r="A31">
        <v>2250</v>
      </c>
      <c r="B31">
        <v>139.80000000000001</v>
      </c>
      <c r="C31">
        <v>2.2801522400122041</v>
      </c>
      <c r="F31" s="3"/>
    </row>
    <row r="32" spans="1:6" x14ac:dyDescent="0.25">
      <c r="A32">
        <v>2250</v>
      </c>
      <c r="B32">
        <v>70.099999999999994</v>
      </c>
      <c r="C32">
        <v>1.4759706250386362</v>
      </c>
      <c r="F32" s="3"/>
    </row>
    <row r="33" spans="1:6" x14ac:dyDescent="0.25">
      <c r="A33">
        <v>2000</v>
      </c>
      <c r="B33">
        <v>336.7</v>
      </c>
      <c r="C33">
        <v>3.8549994760009789</v>
      </c>
      <c r="F33" s="3"/>
    </row>
    <row r="34" spans="1:6" x14ac:dyDescent="0.25">
      <c r="A34">
        <v>2000</v>
      </c>
      <c r="B34">
        <v>279.3</v>
      </c>
      <c r="C34">
        <v>3.3667959776331253</v>
      </c>
      <c r="F34" s="3"/>
    </row>
    <row r="35" spans="1:6" x14ac:dyDescent="0.25">
      <c r="A35">
        <v>2000</v>
      </c>
      <c r="B35">
        <v>209.5</v>
      </c>
      <c r="C35">
        <v>2.733816836035925</v>
      </c>
      <c r="F35" s="3"/>
    </row>
    <row r="36" spans="1:6" x14ac:dyDescent="0.25">
      <c r="A36">
        <v>2000</v>
      </c>
      <c r="B36">
        <v>138.80000000000001</v>
      </c>
      <c r="C36">
        <v>1.9905014697861463</v>
      </c>
      <c r="F36" s="3"/>
    </row>
    <row r="37" spans="1:6" x14ac:dyDescent="0.25">
      <c r="A37">
        <v>2000</v>
      </c>
      <c r="B37">
        <v>69.599999999999994</v>
      </c>
      <c r="C37">
        <v>1.3265060820517542</v>
      </c>
      <c r="F37" s="3"/>
    </row>
    <row r="38" spans="1:6" x14ac:dyDescent="0.25">
      <c r="A38">
        <v>1750</v>
      </c>
      <c r="B38">
        <v>341.8</v>
      </c>
      <c r="C38">
        <v>3.3737588232398523</v>
      </c>
      <c r="F38" s="3"/>
    </row>
    <row r="39" spans="1:6" x14ac:dyDescent="0.25">
      <c r="A39">
        <v>1750</v>
      </c>
      <c r="B39">
        <v>279.7</v>
      </c>
      <c r="C39">
        <v>2.8946363456921773</v>
      </c>
      <c r="F39" s="3"/>
    </row>
    <row r="40" spans="1:6" x14ac:dyDescent="0.25">
      <c r="A40">
        <v>1750</v>
      </c>
      <c r="B40">
        <v>209.6</v>
      </c>
      <c r="C40">
        <v>2.3612222019909233</v>
      </c>
      <c r="F40" s="3"/>
    </row>
    <row r="41" spans="1:6" x14ac:dyDescent="0.25">
      <c r="A41">
        <v>1750</v>
      </c>
      <c r="B41">
        <v>141</v>
      </c>
      <c r="C41">
        <v>1.7535039378783581</v>
      </c>
      <c r="F41" s="3"/>
    </row>
    <row r="42" spans="1:6" x14ac:dyDescent="0.25">
      <c r="A42">
        <v>1750</v>
      </c>
      <c r="B42">
        <v>70.099999999999994</v>
      </c>
      <c r="C42">
        <v>1.1982925953151029</v>
      </c>
      <c r="F42" s="3"/>
    </row>
    <row r="43" spans="1:6" x14ac:dyDescent="0.25">
      <c r="A43">
        <v>1500</v>
      </c>
      <c r="B43">
        <v>316.8</v>
      </c>
      <c r="C43">
        <v>2.7411024221101665</v>
      </c>
      <c r="F43" s="3"/>
    </row>
    <row r="44" spans="1:6" x14ac:dyDescent="0.25">
      <c r="A44">
        <v>1500</v>
      </c>
      <c r="B44">
        <v>276.5</v>
      </c>
      <c r="C44">
        <v>2.4418727031727467</v>
      </c>
      <c r="F44" s="3"/>
    </row>
    <row r="45" spans="1:6" x14ac:dyDescent="0.25">
      <c r="A45">
        <v>1500</v>
      </c>
      <c r="B45">
        <v>210.5</v>
      </c>
      <c r="C45">
        <v>1.9765679245910581</v>
      </c>
      <c r="F45" s="3"/>
    </row>
    <row r="46" spans="1:6" x14ac:dyDescent="0.25">
      <c r="A46">
        <v>1500</v>
      </c>
      <c r="B46">
        <v>139.9</v>
      </c>
      <c r="C46">
        <v>1.5260722647125422</v>
      </c>
      <c r="F46" s="3"/>
    </row>
    <row r="47" spans="1:6" x14ac:dyDescent="0.25">
      <c r="A47">
        <v>1500</v>
      </c>
      <c r="B47">
        <v>71.5</v>
      </c>
      <c r="C47">
        <v>0.99614448891419871</v>
      </c>
      <c r="F47" s="3"/>
    </row>
    <row r="48" spans="1:6" x14ac:dyDescent="0.25">
      <c r="A48">
        <v>1250</v>
      </c>
      <c r="B48">
        <v>277</v>
      </c>
      <c r="C48">
        <v>2.0214512479676574</v>
      </c>
      <c r="F48" s="3"/>
    </row>
    <row r="49" spans="1:6" x14ac:dyDescent="0.25">
      <c r="A49">
        <v>1250</v>
      </c>
      <c r="B49">
        <v>231.9</v>
      </c>
      <c r="C49">
        <v>1.7842370043444129</v>
      </c>
      <c r="F49" s="3"/>
    </row>
    <row r="50" spans="1:6" x14ac:dyDescent="0.25">
      <c r="A50">
        <v>1250</v>
      </c>
      <c r="B50">
        <v>174.9</v>
      </c>
      <c r="C50">
        <v>1.4849533983663381</v>
      </c>
      <c r="F50" s="3"/>
    </row>
    <row r="51" spans="1:6" x14ac:dyDescent="0.25">
      <c r="A51">
        <v>1250</v>
      </c>
      <c r="B51">
        <v>115.7</v>
      </c>
      <c r="C51">
        <v>1.0601566208926558</v>
      </c>
      <c r="F51" s="3"/>
    </row>
    <row r="52" spans="1:6" x14ac:dyDescent="0.25">
      <c r="A52">
        <v>1250</v>
      </c>
      <c r="B52">
        <v>58.1</v>
      </c>
      <c r="C52">
        <v>0.72207834535561566</v>
      </c>
      <c r="F52" s="3"/>
    </row>
    <row r="53" spans="1:6" x14ac:dyDescent="0.25">
      <c r="A53">
        <v>1000</v>
      </c>
      <c r="B53">
        <v>240.3</v>
      </c>
      <c r="C53">
        <v>1.5119464424115259</v>
      </c>
      <c r="F53" s="3"/>
    </row>
    <row r="54" spans="1:6" x14ac:dyDescent="0.25">
      <c r="A54">
        <v>1000</v>
      </c>
      <c r="B54">
        <v>196.5</v>
      </c>
      <c r="C54">
        <v>1.2540801540817454</v>
      </c>
      <c r="F54" s="3"/>
    </row>
    <row r="55" spans="1:6" x14ac:dyDescent="0.25">
      <c r="A55">
        <v>1000</v>
      </c>
      <c r="B55">
        <v>147.80000000000001</v>
      </c>
      <c r="C55">
        <v>0.99400456980714924</v>
      </c>
      <c r="F55" s="3"/>
    </row>
    <row r="56" spans="1:6" x14ac:dyDescent="0.25">
      <c r="A56">
        <v>1000</v>
      </c>
      <c r="B56">
        <v>97.6</v>
      </c>
      <c r="C56">
        <v>0.73162805980200685</v>
      </c>
      <c r="F56" s="3"/>
    </row>
    <row r="57" spans="1:6" x14ac:dyDescent="0.25">
      <c r="A57">
        <v>1000</v>
      </c>
      <c r="B57">
        <v>51.1</v>
      </c>
      <c r="C57">
        <v>0.49483545863722356</v>
      </c>
      <c r="F57" s="3"/>
    </row>
    <row r="58" spans="1:6" x14ac:dyDescent="0.25">
      <c r="A58">
        <v>800</v>
      </c>
      <c r="B58">
        <v>227.3</v>
      </c>
      <c r="C58">
        <v>1.1467660252066381</v>
      </c>
      <c r="F58" s="3"/>
    </row>
    <row r="59" spans="1:6" x14ac:dyDescent="0.25">
      <c r="A59">
        <v>800</v>
      </c>
      <c r="B59">
        <v>180.5</v>
      </c>
      <c r="C59">
        <v>0.94215549194173642</v>
      </c>
      <c r="F59" s="3"/>
    </row>
    <row r="60" spans="1:6" x14ac:dyDescent="0.25">
      <c r="A60">
        <v>800</v>
      </c>
      <c r="B60">
        <v>133.30000000000001</v>
      </c>
      <c r="C60">
        <v>0.73704276927339429</v>
      </c>
      <c r="F60" s="3"/>
    </row>
    <row r="61" spans="1:6" x14ac:dyDescent="0.25">
      <c r="A61">
        <v>800</v>
      </c>
      <c r="B61">
        <v>89.2</v>
      </c>
      <c r="C61">
        <v>0.55174186072085707</v>
      </c>
      <c r="F61" s="3"/>
    </row>
    <row r="62" spans="1:6" x14ac:dyDescent="0.25">
      <c r="A62">
        <v>800</v>
      </c>
      <c r="B62">
        <v>48.4</v>
      </c>
      <c r="C62">
        <v>0.3839621961738075</v>
      </c>
      <c r="F62" s="3"/>
    </row>
    <row r="63" spans="1:6" x14ac:dyDescent="0.25">
      <c r="F63" s="3"/>
    </row>
    <row r="64" spans="1:6" x14ac:dyDescent="0.25">
      <c r="F64" s="3"/>
    </row>
    <row r="65" spans="6:6" x14ac:dyDescent="0.25">
      <c r="F65" s="3"/>
    </row>
    <row r="66" spans="6:6" x14ac:dyDescent="0.25">
      <c r="F66" s="3"/>
    </row>
    <row r="67" spans="6:6" x14ac:dyDescent="0.25">
      <c r="F67" s="3"/>
    </row>
    <row r="68" spans="6:6" x14ac:dyDescent="0.25">
      <c r="F68" s="3"/>
    </row>
    <row r="69" spans="6:6" x14ac:dyDescent="0.25">
      <c r="F69" s="3"/>
    </row>
    <row r="70" spans="6:6" x14ac:dyDescent="0.25">
      <c r="F70" s="3"/>
    </row>
    <row r="71" spans="6:6" x14ac:dyDescent="0.25">
      <c r="F71" s="3"/>
    </row>
    <row r="72" spans="6:6" x14ac:dyDescent="0.25">
      <c r="F72" s="3"/>
    </row>
    <row r="73" spans="6:6" x14ac:dyDescent="0.25">
      <c r="F73" s="3"/>
    </row>
    <row r="74" spans="6:6" x14ac:dyDescent="0.25">
      <c r="F74" s="3"/>
    </row>
    <row r="75" spans="6:6" x14ac:dyDescent="0.25">
      <c r="F75" s="3"/>
    </row>
    <row r="76" spans="6:6" x14ac:dyDescent="0.25">
      <c r="F76" s="3"/>
    </row>
    <row r="77" spans="6:6" x14ac:dyDescent="0.25">
      <c r="F77" s="3"/>
    </row>
    <row r="78" spans="6:6" x14ac:dyDescent="0.25">
      <c r="F78" s="3"/>
    </row>
    <row r="79" spans="6:6" x14ac:dyDescent="0.25">
      <c r="F79" s="3"/>
    </row>
    <row r="80" spans="6:6" x14ac:dyDescent="0.25">
      <c r="F80" s="3"/>
    </row>
    <row r="81" spans="6:6" x14ac:dyDescent="0.25">
      <c r="F81" s="3"/>
    </row>
    <row r="82" spans="6:6" x14ac:dyDescent="0.25">
      <c r="F82" s="3"/>
    </row>
    <row r="83" spans="6:6" x14ac:dyDescent="0.25">
      <c r="F83" s="3"/>
    </row>
    <row r="84" spans="6:6" x14ac:dyDescent="0.25">
      <c r="F84" s="3"/>
    </row>
    <row r="85" spans="6:6" x14ac:dyDescent="0.25">
      <c r="F85" s="3"/>
    </row>
    <row r="86" spans="6:6" x14ac:dyDescent="0.25">
      <c r="F86" s="3"/>
    </row>
    <row r="87" spans="6:6" x14ac:dyDescent="0.25">
      <c r="F87" s="3"/>
    </row>
    <row r="88" spans="6:6" x14ac:dyDescent="0.25">
      <c r="F88" s="3"/>
    </row>
    <row r="89" spans="6:6" x14ac:dyDescent="0.25">
      <c r="F89" s="3"/>
    </row>
    <row r="90" spans="6:6" x14ac:dyDescent="0.25">
      <c r="F90" s="3"/>
    </row>
    <row r="91" spans="6:6" x14ac:dyDescent="0.25">
      <c r="F91" s="3"/>
    </row>
    <row r="92" spans="6:6" x14ac:dyDescent="0.25">
      <c r="F92" s="3"/>
    </row>
    <row r="93" spans="6:6" x14ac:dyDescent="0.25">
      <c r="F93" s="3"/>
    </row>
    <row r="94" spans="6:6" x14ac:dyDescent="0.25">
      <c r="F94" s="3"/>
    </row>
    <row r="95" spans="6:6" x14ac:dyDescent="0.25">
      <c r="F95" s="3"/>
    </row>
    <row r="96" spans="6:6" x14ac:dyDescent="0.25">
      <c r="F96" s="3"/>
    </row>
    <row r="97" spans="3:6" x14ac:dyDescent="0.25">
      <c r="F97" s="3"/>
    </row>
    <row r="98" spans="3:6" x14ac:dyDescent="0.25">
      <c r="C98" s="3"/>
    </row>
    <row r="99" spans="3:6" x14ac:dyDescent="0.25">
      <c r="C99" s="3"/>
    </row>
    <row r="100" spans="3:6" x14ac:dyDescent="0.25">
      <c r="C100" s="3"/>
    </row>
    <row r="101" spans="3:6" x14ac:dyDescent="0.25">
      <c r="C101" s="3"/>
    </row>
    <row r="102" spans="3:6" x14ac:dyDescent="0.25">
      <c r="C102" s="3"/>
    </row>
    <row r="103" spans="3:6" x14ac:dyDescent="0.25">
      <c r="C103" s="3"/>
    </row>
    <row r="104" spans="3:6" x14ac:dyDescent="0.25">
      <c r="C104" s="3"/>
    </row>
    <row r="105" spans="3:6" x14ac:dyDescent="0.25">
      <c r="C105" s="3"/>
    </row>
    <row r="106" spans="3:6" x14ac:dyDescent="0.25">
      <c r="C106" s="3"/>
    </row>
    <row r="107" spans="3:6" x14ac:dyDescent="0.25">
      <c r="C107" s="3"/>
    </row>
    <row r="108" spans="3:6" x14ac:dyDescent="0.25">
      <c r="C108" s="3"/>
    </row>
    <row r="109" spans="3:6" x14ac:dyDescent="0.25">
      <c r="C109" s="3"/>
    </row>
    <row r="110" spans="3:6" x14ac:dyDescent="0.25">
      <c r="C110" s="3"/>
    </row>
    <row r="111" spans="3:6" x14ac:dyDescent="0.25">
      <c r="C111" s="3"/>
    </row>
    <row r="112" spans="3:6" x14ac:dyDescent="0.25">
      <c r="C112" s="3"/>
    </row>
    <row r="113" spans="3:3" x14ac:dyDescent="0.25">
      <c r="C113" s="3"/>
    </row>
    <row r="114" spans="3:3" x14ac:dyDescent="0.25">
      <c r="C114" s="3"/>
    </row>
    <row r="115" spans="3:3" x14ac:dyDescent="0.25">
      <c r="C115" s="3"/>
    </row>
    <row r="116" spans="3:3" x14ac:dyDescent="0.25">
      <c r="C116" s="3"/>
    </row>
    <row r="117" spans="3:3" x14ac:dyDescent="0.25">
      <c r="C117" s="3"/>
    </row>
    <row r="118" spans="3:3" x14ac:dyDescent="0.25">
      <c r="C118" s="3"/>
    </row>
    <row r="119" spans="3:3" x14ac:dyDescent="0.25">
      <c r="C119" s="3"/>
    </row>
    <row r="120" spans="3:3" x14ac:dyDescent="0.25">
      <c r="C120" s="3"/>
    </row>
    <row r="121" spans="3:3" x14ac:dyDescent="0.25">
      <c r="C121" s="3"/>
    </row>
    <row r="122" spans="3:3" x14ac:dyDescent="0.25">
      <c r="C122" s="3"/>
    </row>
    <row r="123" spans="3:3" x14ac:dyDescent="0.25">
      <c r="C123" s="3"/>
    </row>
    <row r="124" spans="3:3" x14ac:dyDescent="0.25">
      <c r="C124" s="3"/>
    </row>
    <row r="125" spans="3:3" x14ac:dyDescent="0.25">
      <c r="C125" s="3"/>
    </row>
    <row r="126" spans="3:3" x14ac:dyDescent="0.25">
      <c r="C126" s="3"/>
    </row>
    <row r="127" spans="3:3" x14ac:dyDescent="0.25">
      <c r="C127" s="3"/>
    </row>
    <row r="128" spans="3:3" x14ac:dyDescent="0.25">
      <c r="C128" s="3"/>
    </row>
    <row r="129" spans="3:3" x14ac:dyDescent="0.25">
      <c r="C129" s="3"/>
    </row>
    <row r="130" spans="3:3" x14ac:dyDescent="0.25">
      <c r="C130" s="3"/>
    </row>
    <row r="131" spans="3:3" x14ac:dyDescent="0.25">
      <c r="C131" s="3"/>
    </row>
    <row r="132" spans="3:3" x14ac:dyDescent="0.25">
      <c r="C132" s="3"/>
    </row>
    <row r="133" spans="3:3" x14ac:dyDescent="0.25">
      <c r="C133" s="3"/>
    </row>
    <row r="134" spans="3:3" x14ac:dyDescent="0.25">
      <c r="C134" s="3"/>
    </row>
    <row r="135" spans="3:3" x14ac:dyDescent="0.25">
      <c r="C135" s="3"/>
    </row>
    <row r="136" spans="3:3" x14ac:dyDescent="0.25">
      <c r="C136" s="3"/>
    </row>
    <row r="137" spans="3:3" x14ac:dyDescent="0.25">
      <c r="C137" s="3"/>
    </row>
    <row r="138" spans="3:3" x14ac:dyDescent="0.25">
      <c r="C138" s="3"/>
    </row>
    <row r="139" spans="3:3" x14ac:dyDescent="0.25">
      <c r="C139" s="3"/>
    </row>
    <row r="140" spans="3:3" x14ac:dyDescent="0.25">
      <c r="C140" s="3"/>
    </row>
    <row r="141" spans="3:3" x14ac:dyDescent="0.25">
      <c r="C141" s="3"/>
    </row>
    <row r="142" spans="3:3" x14ac:dyDescent="0.25">
      <c r="C142" s="3"/>
    </row>
    <row r="143" spans="3:3" x14ac:dyDescent="0.25">
      <c r="C143" s="3"/>
    </row>
    <row r="144" spans="3:3" x14ac:dyDescent="0.25">
      <c r="C144" s="3"/>
    </row>
    <row r="145" spans="3:3" x14ac:dyDescent="0.25">
      <c r="C145" s="3"/>
    </row>
    <row r="146" spans="3:3" x14ac:dyDescent="0.25">
      <c r="C146" s="3"/>
    </row>
    <row r="147" spans="3:3" x14ac:dyDescent="0.25">
      <c r="C147" s="3"/>
    </row>
    <row r="148" spans="3:3" x14ac:dyDescent="0.25">
      <c r="C148" s="3"/>
    </row>
    <row r="149" spans="3:3" x14ac:dyDescent="0.25">
      <c r="C149" s="3"/>
    </row>
    <row r="150" spans="3:3" x14ac:dyDescent="0.25">
      <c r="C150" s="3"/>
    </row>
    <row r="151" spans="3:3" x14ac:dyDescent="0.25">
      <c r="C151" s="3"/>
    </row>
    <row r="152" spans="3:3" x14ac:dyDescent="0.25">
      <c r="C152" s="3"/>
    </row>
    <row r="153" spans="3:3" x14ac:dyDescent="0.25">
      <c r="C153" s="3"/>
    </row>
    <row r="154" spans="3:3" x14ac:dyDescent="0.25">
      <c r="C154" s="3"/>
    </row>
    <row r="155" spans="3:3" x14ac:dyDescent="0.25">
      <c r="C155" s="3"/>
    </row>
    <row r="156" spans="3:3" x14ac:dyDescent="0.25">
      <c r="C156" s="3"/>
    </row>
    <row r="157" spans="3:3" x14ac:dyDescent="0.25">
      <c r="C157" s="3"/>
    </row>
    <row r="158" spans="3:3" x14ac:dyDescent="0.25">
      <c r="C158" s="3"/>
    </row>
    <row r="159" spans="3:3" x14ac:dyDescent="0.25">
      <c r="C159" s="3"/>
    </row>
    <row r="160" spans="3:3" x14ac:dyDescent="0.25">
      <c r="C160" s="3"/>
    </row>
    <row r="161" spans="3:3" x14ac:dyDescent="0.25">
      <c r="C161" s="3"/>
    </row>
    <row r="162" spans="3:3" x14ac:dyDescent="0.25">
      <c r="C162" s="3"/>
    </row>
    <row r="163" spans="3:3" x14ac:dyDescent="0.25">
      <c r="C163" s="3"/>
    </row>
    <row r="164" spans="3:3" x14ac:dyDescent="0.25">
      <c r="C164" s="3"/>
    </row>
    <row r="165" spans="3:3" x14ac:dyDescent="0.25">
      <c r="C165" s="3"/>
    </row>
    <row r="166" spans="3:3" x14ac:dyDescent="0.25">
      <c r="C166" s="3"/>
    </row>
    <row r="167" spans="3:3" x14ac:dyDescent="0.25">
      <c r="C167" s="3"/>
    </row>
    <row r="168" spans="3:3" x14ac:dyDescent="0.25">
      <c r="C168" s="3"/>
    </row>
    <row r="169" spans="3:3" x14ac:dyDescent="0.25">
      <c r="C169" s="3"/>
    </row>
    <row r="170" spans="3:3" x14ac:dyDescent="0.25">
      <c r="C170" s="3"/>
    </row>
    <row r="171" spans="3:3" x14ac:dyDescent="0.25">
      <c r="C171" s="3"/>
    </row>
    <row r="172" spans="3:3" x14ac:dyDescent="0.25">
      <c r="C172" s="3"/>
    </row>
    <row r="173" spans="3:3" x14ac:dyDescent="0.25">
      <c r="C173" s="3"/>
    </row>
    <row r="174" spans="3:3" x14ac:dyDescent="0.25">
      <c r="C174" s="3"/>
    </row>
    <row r="175" spans="3:3" x14ac:dyDescent="0.25">
      <c r="C175" s="3"/>
    </row>
    <row r="176" spans="3:3" x14ac:dyDescent="0.25">
      <c r="C176" s="3"/>
    </row>
    <row r="177" spans="3:3" x14ac:dyDescent="0.25">
      <c r="C177" s="3"/>
    </row>
    <row r="178" spans="3:3" x14ac:dyDescent="0.25">
      <c r="C178" s="3"/>
    </row>
    <row r="179" spans="3:3" x14ac:dyDescent="0.25">
      <c r="C179" s="3"/>
    </row>
    <row r="180" spans="3:3" x14ac:dyDescent="0.25">
      <c r="C180" s="3"/>
    </row>
    <row r="181" spans="3:3" x14ac:dyDescent="0.25">
      <c r="C181" s="3"/>
    </row>
    <row r="182" spans="3:3" x14ac:dyDescent="0.25">
      <c r="C182" s="3"/>
    </row>
    <row r="183" spans="3:3" x14ac:dyDescent="0.25">
      <c r="C183" s="3"/>
    </row>
    <row r="184" spans="3:3" x14ac:dyDescent="0.25">
      <c r="C184" s="3"/>
    </row>
    <row r="185" spans="3:3" x14ac:dyDescent="0.25">
      <c r="C185" s="3"/>
    </row>
    <row r="186" spans="3:3" x14ac:dyDescent="0.25">
      <c r="C186" s="3"/>
    </row>
    <row r="187" spans="3:3" x14ac:dyDescent="0.25">
      <c r="C187" s="3"/>
    </row>
    <row r="188" spans="3:3" x14ac:dyDescent="0.25">
      <c r="C188" s="3"/>
    </row>
    <row r="189" spans="3:3" x14ac:dyDescent="0.25">
      <c r="C189" s="3"/>
    </row>
    <row r="190" spans="3:3" x14ac:dyDescent="0.25">
      <c r="C190" s="3"/>
    </row>
    <row r="191" spans="3:3" x14ac:dyDescent="0.25">
      <c r="C191" s="3"/>
    </row>
    <row r="192" spans="3:3" x14ac:dyDescent="0.25">
      <c r="C192" s="3"/>
    </row>
    <row r="193" spans="3:3" x14ac:dyDescent="0.25">
      <c r="C193" s="3"/>
    </row>
    <row r="194" spans="3:3" x14ac:dyDescent="0.25">
      <c r="C194" s="3"/>
    </row>
    <row r="195" spans="3:3" x14ac:dyDescent="0.25">
      <c r="C195" s="3"/>
    </row>
    <row r="196" spans="3:3" x14ac:dyDescent="0.25">
      <c r="C196" s="3"/>
    </row>
    <row r="197" spans="3:3" x14ac:dyDescent="0.25">
      <c r="C197" s="3"/>
    </row>
    <row r="198" spans="3:3" x14ac:dyDescent="0.25">
      <c r="C198" s="3"/>
    </row>
    <row r="199" spans="3:3" x14ac:dyDescent="0.25">
      <c r="C199" s="3"/>
    </row>
    <row r="200" spans="3:3" x14ac:dyDescent="0.25">
      <c r="C200" s="3"/>
    </row>
    <row r="201" spans="3:3" x14ac:dyDescent="0.25">
      <c r="C201" s="3"/>
    </row>
    <row r="202" spans="3:3" x14ac:dyDescent="0.25">
      <c r="C202" s="3"/>
    </row>
    <row r="203" spans="3:3" x14ac:dyDescent="0.25">
      <c r="C203" s="3"/>
    </row>
    <row r="204" spans="3:3" x14ac:dyDescent="0.25">
      <c r="C204" s="3"/>
    </row>
    <row r="205" spans="3:3" x14ac:dyDescent="0.25">
      <c r="C205" s="3"/>
    </row>
    <row r="206" spans="3:3" x14ac:dyDescent="0.25">
      <c r="C206" s="3"/>
    </row>
    <row r="207" spans="3:3" x14ac:dyDescent="0.25">
      <c r="C207" s="3"/>
    </row>
    <row r="208" spans="3:3" x14ac:dyDescent="0.25">
      <c r="C208" s="3"/>
    </row>
    <row r="209" spans="3:3" x14ac:dyDescent="0.25">
      <c r="C209" s="3"/>
    </row>
    <row r="210" spans="3:3" x14ac:dyDescent="0.25">
      <c r="C210" s="3"/>
    </row>
    <row r="211" spans="3:3" x14ac:dyDescent="0.25">
      <c r="C211" s="3"/>
    </row>
    <row r="212" spans="3:3" x14ac:dyDescent="0.25">
      <c r="C212" s="3"/>
    </row>
    <row r="213" spans="3:3" x14ac:dyDescent="0.25">
      <c r="C213" s="3"/>
    </row>
    <row r="214" spans="3:3" x14ac:dyDescent="0.25">
      <c r="C214" s="3"/>
    </row>
    <row r="215" spans="3:3" x14ac:dyDescent="0.25">
      <c r="C215" s="3"/>
    </row>
    <row r="216" spans="3:3" x14ac:dyDescent="0.25">
      <c r="C216" s="3"/>
    </row>
    <row r="217" spans="3:3" x14ac:dyDescent="0.25">
      <c r="C217" s="3"/>
    </row>
    <row r="218" spans="3:3" x14ac:dyDescent="0.25">
      <c r="C218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AF36D-0298-4380-BC2E-474E85932227}">
  <dimension ref="A1:G23"/>
  <sheetViews>
    <sheetView workbookViewId="0">
      <selection activeCell="E12" sqref="E2:H12"/>
    </sheetView>
  </sheetViews>
  <sheetFormatPr defaultColWidth="8.85546875" defaultRowHeight="15" x14ac:dyDescent="0.25"/>
  <cols>
    <col min="1" max="1" width="16.42578125" style="4" customWidth="1"/>
    <col min="2" max="2" width="16.28515625" style="4" customWidth="1"/>
    <col min="3" max="3" width="14.85546875" style="4" customWidth="1"/>
  </cols>
  <sheetData>
    <row r="1" spans="1:7" x14ac:dyDescent="0.25">
      <c r="A1" s="1" t="s">
        <v>0</v>
      </c>
      <c r="B1" s="1" t="s">
        <v>6</v>
      </c>
      <c r="C1" s="1" t="s">
        <v>7</v>
      </c>
    </row>
    <row r="2" spans="1:7" x14ac:dyDescent="0.25">
      <c r="A2" s="2" t="s">
        <v>3</v>
      </c>
      <c r="B2" s="2" t="s">
        <v>4</v>
      </c>
      <c r="C2" s="2" t="s">
        <v>4</v>
      </c>
    </row>
    <row r="3" spans="1:7" x14ac:dyDescent="0.25">
      <c r="A3">
        <v>0</v>
      </c>
      <c r="B3">
        <v>0</v>
      </c>
      <c r="C3">
        <v>0</v>
      </c>
      <c r="F3" s="9"/>
      <c r="G3" s="9"/>
    </row>
    <row r="4" spans="1:7" x14ac:dyDescent="0.25">
      <c r="A4">
        <v>1000</v>
      </c>
      <c r="B4">
        <v>260</v>
      </c>
      <c r="C4">
        <v>-36.92307692</v>
      </c>
      <c r="F4" s="9"/>
      <c r="G4" s="9"/>
    </row>
    <row r="5" spans="1:7" x14ac:dyDescent="0.25">
      <c r="A5">
        <v>1250</v>
      </c>
      <c r="B5">
        <v>297</v>
      </c>
      <c r="C5">
        <v>-46.15384615</v>
      </c>
      <c r="F5" s="9"/>
      <c r="G5" s="9"/>
    </row>
    <row r="6" spans="1:7" x14ac:dyDescent="0.25">
      <c r="A6">
        <v>1500</v>
      </c>
      <c r="B6">
        <v>350</v>
      </c>
      <c r="C6">
        <v>-50</v>
      </c>
      <c r="F6" s="9"/>
      <c r="G6" s="9"/>
    </row>
    <row r="7" spans="1:7" x14ac:dyDescent="0.25">
      <c r="A7">
        <v>2730</v>
      </c>
      <c r="B7">
        <v>350</v>
      </c>
      <c r="C7">
        <v>-63.22</v>
      </c>
      <c r="F7" s="9"/>
      <c r="G7" s="9"/>
    </row>
    <row r="8" spans="1:7" x14ac:dyDescent="0.25">
      <c r="A8">
        <v>3500</v>
      </c>
      <c r="B8">
        <v>273</v>
      </c>
      <c r="C8">
        <v>-72</v>
      </c>
      <c r="F8" s="9"/>
      <c r="G8" s="9"/>
    </row>
    <row r="9" spans="1:7" x14ac:dyDescent="0.25">
      <c r="A9">
        <v>4200</v>
      </c>
      <c r="B9">
        <v>270</v>
      </c>
      <c r="C9">
        <v>-79</v>
      </c>
      <c r="F9" s="9"/>
      <c r="G9" s="9"/>
    </row>
    <row r="10" spans="1:7" x14ac:dyDescent="0.25">
      <c r="A10"/>
      <c r="B10"/>
      <c r="C10"/>
    </row>
    <row r="11" spans="1:7" x14ac:dyDescent="0.25">
      <c r="A11"/>
      <c r="B11"/>
      <c r="C11"/>
    </row>
    <row r="12" spans="1:7" x14ac:dyDescent="0.25">
      <c r="A12"/>
      <c r="B12"/>
      <c r="C12"/>
    </row>
    <row r="13" spans="1:7" x14ac:dyDescent="0.25">
      <c r="A13"/>
      <c r="B13"/>
      <c r="C13"/>
    </row>
    <row r="14" spans="1:7" x14ac:dyDescent="0.25">
      <c r="A14"/>
      <c r="B14"/>
      <c r="C14"/>
    </row>
    <row r="15" spans="1:7" x14ac:dyDescent="0.25">
      <c r="A15"/>
      <c r="B15"/>
      <c r="C15"/>
    </row>
    <row r="16" spans="1:7" x14ac:dyDescent="0.25">
      <c r="A16"/>
      <c r="B16"/>
      <c r="C16"/>
    </row>
    <row r="17" spans="1:3" x14ac:dyDescent="0.25">
      <c r="A17"/>
      <c r="B17"/>
      <c r="C17"/>
    </row>
    <row r="18" spans="1:3" x14ac:dyDescent="0.25">
      <c r="A18"/>
      <c r="B18"/>
      <c r="C18"/>
    </row>
    <row r="19" spans="1:3" x14ac:dyDescent="0.25">
      <c r="C19" s="5"/>
    </row>
    <row r="20" spans="1:3" x14ac:dyDescent="0.25">
      <c r="C20" s="5"/>
    </row>
    <row r="21" spans="1:3" x14ac:dyDescent="0.25">
      <c r="C21" s="5"/>
    </row>
    <row r="22" spans="1:3" x14ac:dyDescent="0.25">
      <c r="C22" s="5"/>
    </row>
    <row r="23" spans="1:3" x14ac:dyDescent="0.25">
      <c r="C23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535D8-E969-44DE-B364-F8924E4EF1C5}">
  <dimension ref="A1:E11"/>
  <sheetViews>
    <sheetView tabSelected="1" workbookViewId="0">
      <selection activeCell="A8" sqref="A2:B8"/>
    </sheetView>
  </sheetViews>
  <sheetFormatPr defaultColWidth="11.42578125" defaultRowHeight="15" x14ac:dyDescent="0.25"/>
  <cols>
    <col min="1" max="1" width="30.42578125" customWidth="1"/>
    <col min="4" max="5" width="11.42578125" style="7"/>
  </cols>
  <sheetData>
    <row r="1" spans="1:3" x14ac:dyDescent="0.25">
      <c r="A1" s="6" t="s">
        <v>8</v>
      </c>
      <c r="B1" t="s">
        <v>9</v>
      </c>
      <c r="C1" t="s">
        <v>10</v>
      </c>
    </row>
    <row r="2" spans="1:3" x14ac:dyDescent="0.25">
      <c r="A2" t="s">
        <v>11</v>
      </c>
      <c r="B2" s="10" t="s">
        <v>29</v>
      </c>
      <c r="C2" t="s">
        <v>12</v>
      </c>
    </row>
    <row r="3" spans="1:3" x14ac:dyDescent="0.25">
      <c r="A3" t="s">
        <v>13</v>
      </c>
      <c r="B3" s="8">
        <v>2.9980000000000002</v>
      </c>
      <c r="C3" t="s">
        <v>14</v>
      </c>
    </row>
    <row r="4" spans="1:3" x14ac:dyDescent="0.25">
      <c r="A4" t="s">
        <v>26</v>
      </c>
      <c r="B4" s="9">
        <v>100</v>
      </c>
      <c r="C4" t="s">
        <v>25</v>
      </c>
    </row>
    <row r="5" spans="1:3" x14ac:dyDescent="0.25">
      <c r="A5" t="s">
        <v>28</v>
      </c>
      <c r="B5">
        <v>0.37176999999999999</v>
      </c>
      <c r="C5" t="s">
        <v>15</v>
      </c>
    </row>
    <row r="6" spans="1:3" x14ac:dyDescent="0.25">
      <c r="A6" t="s">
        <v>16</v>
      </c>
      <c r="B6">
        <v>800</v>
      </c>
      <c r="C6" t="s">
        <v>3</v>
      </c>
    </row>
    <row r="7" spans="1:3" x14ac:dyDescent="0.25">
      <c r="A7" t="s">
        <v>17</v>
      </c>
      <c r="B7">
        <v>3500</v>
      </c>
      <c r="C7" t="s">
        <v>3</v>
      </c>
    </row>
    <row r="8" spans="1:3" x14ac:dyDescent="0.25">
      <c r="A8" t="s">
        <v>18</v>
      </c>
      <c r="B8">
        <v>264</v>
      </c>
      <c r="C8" t="s">
        <v>19</v>
      </c>
    </row>
    <row r="9" spans="1:3" x14ac:dyDescent="0.25">
      <c r="A9" t="s">
        <v>20</v>
      </c>
      <c r="B9">
        <f>48300000</f>
        <v>48300000</v>
      </c>
      <c r="C9" t="s">
        <v>21</v>
      </c>
    </row>
    <row r="10" spans="1:3" x14ac:dyDescent="0.25">
      <c r="A10" t="s">
        <v>22</v>
      </c>
      <c r="B10">
        <v>0.18099999999999999</v>
      </c>
      <c r="C10" t="s">
        <v>23</v>
      </c>
    </row>
    <row r="11" spans="1:3" x14ac:dyDescent="0.25">
      <c r="A11" t="s">
        <v>27</v>
      </c>
      <c r="B11">
        <f>(117*0.453)/(1055000000/B9)</f>
        <v>2.4264912796208531</v>
      </c>
      <c r="C11" t="s">
        <v>24</v>
      </c>
    </row>
  </sheetData>
  <pageMargins left="0.75" right="0.75" top="1" bottom="1" header="0.5" footer="0.5"/>
  <pageSetup paperSize="9" orientation="portrait" horizontalDpi="4294967292" verticalDpi="4294967292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971D61-6C73-49E2-A8A8-9811135C94E9}"/>
</file>

<file path=customXml/itemProps2.xml><?xml version="1.0" encoding="utf-8"?>
<ds:datastoreItem xmlns:ds="http://schemas.openxmlformats.org/officeDocument/2006/customXml" ds:itemID="{89472184-BC27-4ED9-BD83-237FAFD6BBF0}"/>
</file>

<file path=customXml/itemProps3.xml><?xml version="1.0" encoding="utf-8"?>
<ds:datastoreItem xmlns:ds="http://schemas.openxmlformats.org/officeDocument/2006/customXml" ds:itemID="{F5E8BF07-26BE-4EAD-AAA5-1BA2D31592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map</vt:lpstr>
      <vt:lpstr>lim</vt:lpstr>
      <vt:lpstr>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federico.miretti</dc:creator>
  <cp:lastModifiedBy>federico.miretti</cp:lastModifiedBy>
  <dcterms:created xsi:type="dcterms:W3CDTF">2021-01-29T09:47:02Z</dcterms:created>
  <dcterms:modified xsi:type="dcterms:W3CDTF">2022-11-10T12:51:43Z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